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30240" windowHeight="138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<sst xmlns="http://schemas.openxmlformats.org/spreadsheetml/2006/main" count="119" uniqueCount="78">
  <si>
    <t>OPCW Code</t>
  </si>
  <si>
    <t>Chemical Name</t>
  </si>
  <si>
    <r>
      <rPr>
        <b/>
        <sz val="11"/>
        <rFont val="宋体"/>
        <charset val="134"/>
      </rPr>
      <t>中文名称</t>
    </r>
  </si>
  <si>
    <t>CAS</t>
  </si>
  <si>
    <t>Schedule</t>
  </si>
  <si>
    <t>PDF file</t>
  </si>
  <si>
    <t>Link to JCAMP-DX file</t>
  </si>
  <si>
    <t>JDX File</t>
  </si>
  <si>
    <t>SMILES</t>
  </si>
  <si>
    <t>Formula</t>
  </si>
  <si>
    <t>ExactMass</t>
  </si>
  <si>
    <t>Apparatus</t>
  </si>
  <si>
    <t>Frequency</t>
  </si>
  <si>
    <t>Nucleus</t>
  </si>
  <si>
    <t>Solvent/Lock</t>
  </si>
  <si>
    <t>MF</t>
  </si>
  <si>
    <t>Temperature</t>
  </si>
  <si>
    <t>Apparatus.1</t>
  </si>
  <si>
    <t>Concentration</t>
  </si>
  <si>
    <t>δ_ppm</t>
  </si>
  <si>
    <t>J_Hz</t>
  </si>
  <si>
    <t>OPCW-Code</t>
  </si>
  <si>
    <t>I</t>
  </si>
  <si>
    <t>J</t>
  </si>
  <si>
    <t>0222-3-0001</t>
  </si>
  <si>
    <t>Ethyl methylphosphonofluoridate</t>
  </si>
  <si>
    <t>甲基氟膦酸乙酯</t>
  </si>
  <si>
    <t>673-97-2</t>
  </si>
  <si>
    <t>1.A.01</t>
  </si>
  <si>
    <t>O=P(F)(C)OCC</t>
  </si>
  <si>
    <t>C3H8FO2P</t>
  </si>
  <si>
    <t>BrukerWP200SY</t>
  </si>
  <si>
    <t>200.13 MHz</t>
  </si>
  <si>
    <t>1H</t>
  </si>
  <si>
    <t>CDC13/CDC13</t>
  </si>
  <si>
    <t>23°C</t>
  </si>
  <si>
    <t>~40mg/ml</t>
  </si>
  <si>
    <t>[4.27, 1.66, 1.39]</t>
  </si>
  <si>
    <t>[18.6, 9.3, 7.0, 5.5]</t>
  </si>
  <si>
    <t>01-3-0001</t>
  </si>
  <si>
    <t>C3O2FP</t>
  </si>
  <si>
    <t>0222-3-0009</t>
  </si>
  <si>
    <t>1-Methylbutyl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</si>
  <si>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1-</t>
    </r>
    <r>
      <rPr>
        <sz val="11"/>
        <color rgb="FF000000"/>
        <rFont val="宋体"/>
        <charset val="134"/>
      </rPr>
      <t>甲基丁酯</t>
    </r>
  </si>
  <si>
    <t>761-93-3</t>
  </si>
  <si>
    <t>O=P(F)(C)OC(C)CCC</t>
  </si>
  <si>
    <t>C6H14FO2P</t>
  </si>
  <si>
    <t>[4.75, 1.8, 1.63, 1.37, 1.3, 0.94]</t>
  </si>
  <si>
    <t>[18.7, 7.1, 6.2, 5.6]</t>
  </si>
  <si>
    <t>01-3-0009</t>
  </si>
  <si>
    <t>C6O2FP</t>
  </si>
  <si>
    <t>0222-3-0010</t>
  </si>
  <si>
    <t>2-Methylbutyl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</si>
  <si>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2-</t>
    </r>
    <r>
      <rPr>
        <sz val="11"/>
        <color rgb="FF000000"/>
        <rFont val="宋体"/>
        <charset val="134"/>
      </rPr>
      <t>甲基丁酯</t>
    </r>
  </si>
  <si>
    <t>468711-90-2</t>
  </si>
  <si>
    <t>O=P(F)(C)OCC(C)CC</t>
  </si>
  <si>
    <t>40mg/ml</t>
  </si>
  <si>
    <t>[4.07, 1.73, 1.67, 1.46, 0.96, 0.93]</t>
  </si>
  <si>
    <t>[18.7, 14.2, 9.9, 7.2, 6.9, 6.7, 5.6]</t>
  </si>
  <si>
    <t>01-3-0010</t>
  </si>
  <si>
    <t>0222-3-0011</t>
  </si>
  <si>
    <t>1,2-Dimethylpropyl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</si>
  <si>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1,2-</t>
    </r>
    <r>
      <rPr>
        <sz val="11"/>
        <color rgb="FF000000"/>
        <rFont val="宋体"/>
        <charset val="134"/>
      </rPr>
      <t>二甲基丙酯</t>
    </r>
  </si>
  <si>
    <t>6154-51-4</t>
  </si>
  <si>
    <t>O=P(F)(C)OC(C)C(C)C</t>
  </si>
  <si>
    <t>[4.56, 1.84, 1.64, 1.33, 0.95]</t>
  </si>
  <si>
    <t>[18.6, 8.0, 6.8, 6.3, 5.8, 5.2]</t>
  </si>
  <si>
    <t>01-3-0011</t>
  </si>
  <si>
    <t>0222-3-0012</t>
  </si>
  <si>
    <t>3,3-Dimethylbutyl methylphosphonofluoridate</t>
  </si>
  <si>
    <r>
      <rPr>
        <sz val="11"/>
        <color rgb="FF000000"/>
        <rFont val="宋体"/>
        <charset val="134"/>
      </rPr>
      <t>甲基氟膦酸</t>
    </r>
    <r>
      <rPr>
        <sz val="11"/>
        <color rgb="FF000000"/>
        <rFont val="Times New Roman"/>
        <charset val="134"/>
      </rPr>
      <t>3,3-</t>
    </r>
    <r>
      <rPr>
        <sz val="11"/>
        <color rgb="FF000000"/>
        <rFont val="宋体"/>
        <charset val="134"/>
      </rPr>
      <t>二甲基丁酯</t>
    </r>
  </si>
  <si>
    <t>660-21-9</t>
  </si>
  <si>
    <t>O=P(F)(C)OCCC(C)(C)C</t>
  </si>
  <si>
    <t>C7H16FO2P</t>
  </si>
  <si>
    <t>[4.3, 4.2, 1.67, 1.64, 0.95]</t>
  </si>
  <si>
    <t>[18.6, 8.3, 7.5, 5.5]</t>
  </si>
  <si>
    <t>01-3-0012</t>
  </si>
  <si>
    <t>C7O2FP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</si>
</sst>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6">
    <font>
      <sz val="11"/>
      <color theme="1"/>
      <name val="宋体"/>
      <charset val="134"/>
      <scheme val="minor"/>
    </font>
    <font>
      <b/>
      <sz val="11"/>
      <name val="Times New Roman"/>
      <charset val="134"/>
    </font>
    <font>
      <b/>
      <sz val="11"/>
      <color rgb="FF000000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u/>
      <sz val="11"/>
      <color rgb="FF80008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7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top"/>
    </xf>
    <xf numFmtId="0" fontId="3" fillId="0" borderId="0" xfId="0" applyFont="1" applyFill="1" applyAlignment="1"/>
    <xf numFmtId="0" fontId="4" fillId="0" borderId="0" xfId="0" applyFont="1" applyFill="1" applyAlignment="1"/>
    <xf numFmtId="0" fontId="5" fillId="3" borderId="2" xfId="6" applyNumberFormat="1" applyFont="1" applyFill="1" applyBorder="1" applyAlignment="1" applyProtection="1">
      <alignment horizontal="center" wrapText="1"/>
    </xf>
    <xf numFmtId="176" fontId="3" fillId="0" borderId="0" xfId="0" applyNumberFormat="1" applyFont="1" applyFill="1" applyBorder="1" applyAlignment="1"/>
    <xf numFmtId="0" fontId="3" fillId="0" borderId="0" xfId="0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file:///C:\Users\HGL\AppData\Roaming\Microsoft\Excel\PDFs\NMR\OPCW Cod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"/>
  <sheetViews>
    <sheetView tabSelected="1" zoomScale="153" zoomScaleNormal="153" workbookViewId="0">
      <selection activeCell="A6" sqref="A6"/>
    </sheetView>
  </sheetViews>
  <sheetFormatPr defaultColWidth="9.23076923076923" defaultRowHeight="16.8" outlineLevelRow="5"/>
  <cols>
    <col min="1" max="1" width="22.5865384615385" customWidth="1"/>
    <col min="2" max="2" width="26.4423076923077" customWidth="1"/>
    <col min="3" max="3" width="21.9519230769231" customWidth="1"/>
    <col min="20" max="20" width="32.3653846153846" customWidth="1"/>
    <col min="21" max="21" width="23.5576923076923" customWidth="1"/>
  </cols>
  <sheetData>
    <row r="1" ht="17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</row>
    <row r="2" ht="17" spans="1:24">
      <c r="A2" s="4" t="s">
        <v>24</v>
      </c>
      <c r="B2" s="4" t="s">
        <v>25</v>
      </c>
      <c r="C2" s="5" t="s">
        <v>26</v>
      </c>
      <c r="D2" s="4" t="s">
        <v>27</v>
      </c>
      <c r="E2" s="4" t="s">
        <v>28</v>
      </c>
      <c r="F2" s="6" t="str">
        <f t="shared" ref="F2:F6" si="0">HYPERLINK("D:\OPCW\VGWD_2025_v27\PDFs\NMR\"&amp;A2&amp;".pdf","PDF")</f>
        <v>PDF</v>
      </c>
      <c r="G2" s="4"/>
      <c r="H2" s="4"/>
      <c r="I2" s="4" t="s">
        <v>29</v>
      </c>
      <c r="J2" s="4" t="s">
        <v>30</v>
      </c>
      <c r="K2" s="7">
        <v>126.0666</v>
      </c>
      <c r="L2" s="4" t="s">
        <v>31</v>
      </c>
      <c r="M2" s="4" t="s">
        <v>32</v>
      </c>
      <c r="N2" s="8" t="s">
        <v>33</v>
      </c>
      <c r="O2" s="4" t="s">
        <v>34</v>
      </c>
      <c r="P2" s="4" t="s">
        <v>30</v>
      </c>
      <c r="Q2" s="4" t="s">
        <v>35</v>
      </c>
      <c r="R2" s="4" t="s">
        <v>31</v>
      </c>
      <c r="S2" s="4" t="s">
        <v>36</v>
      </c>
      <c r="T2" s="4" t="s">
        <v>37</v>
      </c>
      <c r="U2" s="4" t="s">
        <v>38</v>
      </c>
      <c r="V2" s="4" t="s">
        <v>39</v>
      </c>
      <c r="W2" s="4">
        <v>117.961995</v>
      </c>
      <c r="X2" s="4" t="s">
        <v>40</v>
      </c>
    </row>
    <row r="3" ht="17" spans="1:24">
      <c r="A3" s="4" t="s">
        <v>41</v>
      </c>
      <c r="B3" s="4" t="s">
        <v>42</v>
      </c>
      <c r="C3" s="4" t="s">
        <v>43</v>
      </c>
      <c r="D3" s="4" t="s">
        <v>44</v>
      </c>
      <c r="E3" s="4" t="s">
        <v>28</v>
      </c>
      <c r="F3" s="6" t="str">
        <f t="shared" si="0"/>
        <v>PDF</v>
      </c>
      <c r="G3" s="4"/>
      <c r="H3" s="4"/>
      <c r="I3" s="4" t="s">
        <v>45</v>
      </c>
      <c r="J3" s="4" t="s">
        <v>46</v>
      </c>
      <c r="K3" s="7">
        <v>168.1463</v>
      </c>
      <c r="L3" s="4" t="s">
        <v>31</v>
      </c>
      <c r="M3" s="4" t="s">
        <v>32</v>
      </c>
      <c r="N3" s="8" t="s">
        <v>33</v>
      </c>
      <c r="O3" s="4" t="s">
        <v>34</v>
      </c>
      <c r="P3" s="4" t="s">
        <v>46</v>
      </c>
      <c r="Q3" s="4" t="s">
        <v>35</v>
      </c>
      <c r="R3" s="4" t="s">
        <v>31</v>
      </c>
      <c r="S3" s="4" t="s">
        <v>36</v>
      </c>
      <c r="T3" s="4" t="s">
        <v>47</v>
      </c>
      <c r="U3" s="4" t="s">
        <v>48</v>
      </c>
      <c r="V3" s="4" t="s">
        <v>49</v>
      </c>
      <c r="W3" s="4">
        <v>153.961995</v>
      </c>
      <c r="X3" s="4" t="s">
        <v>50</v>
      </c>
    </row>
    <row r="4" ht="17" spans="1:24">
      <c r="A4" s="4" t="s">
        <v>51</v>
      </c>
      <c r="B4" s="4" t="s">
        <v>52</v>
      </c>
      <c r="C4" s="4" t="s">
        <v>53</v>
      </c>
      <c r="D4" s="4" t="s">
        <v>54</v>
      </c>
      <c r="E4" s="4" t="s">
        <v>28</v>
      </c>
      <c r="F4" s="6" t="str">
        <f t="shared" si="0"/>
        <v>PDF</v>
      </c>
      <c r="G4" s="4"/>
      <c r="H4" s="4"/>
      <c r="I4" s="4" t="s">
        <v>55</v>
      </c>
      <c r="J4" s="4" t="s">
        <v>46</v>
      </c>
      <c r="K4" s="7">
        <v>168.1463</v>
      </c>
      <c r="L4" s="4" t="s">
        <v>31</v>
      </c>
      <c r="M4" s="4" t="s">
        <v>32</v>
      </c>
      <c r="N4" s="8" t="s">
        <v>33</v>
      </c>
      <c r="O4" s="4" t="s">
        <v>34</v>
      </c>
      <c r="P4" s="4" t="s">
        <v>46</v>
      </c>
      <c r="Q4" s="4" t="s">
        <v>35</v>
      </c>
      <c r="R4" s="4" t="s">
        <v>31</v>
      </c>
      <c r="S4" s="4" t="s">
        <v>56</v>
      </c>
      <c r="T4" s="4" t="s">
        <v>57</v>
      </c>
      <c r="U4" s="4" t="s">
        <v>58</v>
      </c>
      <c r="V4" s="4" t="s">
        <v>59</v>
      </c>
      <c r="W4" s="4">
        <v>153.961995</v>
      </c>
      <c r="X4" s="4" t="s">
        <v>50</v>
      </c>
    </row>
    <row r="5" ht="17" spans="1:24">
      <c r="A5" s="4" t="s">
        <v>60</v>
      </c>
      <c r="B5" s="4" t="s">
        <v>61</v>
      </c>
      <c r="C5" s="5" t="s">
        <v>62</v>
      </c>
      <c r="D5" s="4" t="s">
        <v>63</v>
      </c>
      <c r="E5" s="4" t="s">
        <v>28</v>
      </c>
      <c r="F5" s="6" t="str">
        <f t="shared" si="0"/>
        <v>PDF</v>
      </c>
      <c r="G5" s="4"/>
      <c r="H5" s="4"/>
      <c r="I5" s="4" t="s">
        <v>64</v>
      </c>
      <c r="J5" s="4" t="s">
        <v>46</v>
      </c>
      <c r="K5" s="7">
        <v>168.1463</v>
      </c>
      <c r="L5" s="4" t="s">
        <v>31</v>
      </c>
      <c r="M5" s="4" t="s">
        <v>32</v>
      </c>
      <c r="N5" s="8" t="s">
        <v>33</v>
      </c>
      <c r="O5" s="4" t="s">
        <v>34</v>
      </c>
      <c r="P5" s="4" t="s">
        <v>46</v>
      </c>
      <c r="Q5" s="4" t="s">
        <v>35</v>
      </c>
      <c r="R5" s="4" t="s">
        <v>31</v>
      </c>
      <c r="S5" s="4" t="s">
        <v>56</v>
      </c>
      <c r="T5" s="4" t="s">
        <v>65</v>
      </c>
      <c r="U5" s="4" t="s">
        <v>66</v>
      </c>
      <c r="V5" s="4" t="s">
        <v>67</v>
      </c>
      <c r="W5" s="4">
        <v>153.961995</v>
      </c>
      <c r="X5" s="4" t="s">
        <v>50</v>
      </c>
    </row>
    <row r="6" ht="17" spans="1:24">
      <c r="A6" s="4" t="s">
        <v>68</v>
      </c>
      <c r="B6" s="4" t="s">
        <v>69</v>
      </c>
      <c r="C6" s="4" t="s">
        <v>70</v>
      </c>
      <c r="D6" s="4" t="s">
        <v>71</v>
      </c>
      <c r="E6" s="4" t="s">
        <v>28</v>
      </c>
      <c r="F6" s="6" t="str">
        <f t="shared" si="0"/>
        <v>PDF</v>
      </c>
      <c r="G6" s="4"/>
      <c r="H6" s="4"/>
      <c r="I6" s="4" t="s">
        <v>72</v>
      </c>
      <c r="J6" s="4" t="s">
        <v>73</v>
      </c>
      <c r="K6" s="7">
        <v>182.1729</v>
      </c>
      <c r="L6" s="4" t="s">
        <v>31</v>
      </c>
      <c r="M6" s="4" t="s">
        <v>32</v>
      </c>
      <c r="N6" s="8" t="s">
        <v>33</v>
      </c>
      <c r="O6" s="4" t="s">
        <v>34</v>
      </c>
      <c r="P6" s="4" t="s">
        <v>73</v>
      </c>
      <c r="Q6" s="4" t="s">
        <v>35</v>
      </c>
      <c r="R6" s="4" t="s">
        <v>31</v>
      </c>
      <c r="S6" s="4" t="s">
        <v>56</v>
      </c>
      <c r="T6" s="4" t="s">
        <v>74</v>
      </c>
      <c r="U6" s="4" t="s">
        <v>75</v>
      </c>
      <c r="V6" s="4" t="s">
        <v>76</v>
      </c>
      <c r="W6" s="4">
        <v>165.961995</v>
      </c>
      <c r="X6" s="4" t="s">
        <v>77</v>
      </c>
    </row>
  </sheetData>
  <hyperlinks>
    <hyperlink ref="F1" r:id="rId1" display="PDF file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jf</dc:creator>
  <cp:lastModifiedBy>姜帆</cp:lastModifiedBy>
  <dcterms:created xsi:type="dcterms:W3CDTF">2026-04-24T18:47:00Z</dcterms:created>
  <dcterms:modified xsi:type="dcterms:W3CDTF">2026-04-24T11:36:05Z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36F2124ED2E26C6BA5D9EA690D6D3E8D_41</vt:lpwstr>
  </property>
  <property fmtid="{D5CDD505-2E9C-101B-9397-08002B2CF9AE}" pid="3" name="KSOProductBuildVer">
    <vt:lpwstr>2052-12.1.25867.25867</vt:lpwstr>
  </property>
  <property fmtid="{D5CDD505-2E9C-101B-9397-08002B2CF9AE}" pid="4" name="CalculationRule">
    <vt:i4>1</vt:i4>
  </property>
</Properties>
</file>